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فرم بخشود" sheetId="2" r:id="rId1"/>
    <sheet name="Sheet1" sheetId="1" r:id="rId2"/>
  </sheets>
  <definedNames>
    <definedName name="_xlnm.Print_Area" localSheetId="0">'فرم بخشود'!$A$1:$K$17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2" l="1"/>
  <c r="K10" i="2"/>
  <c r="K9" i="2"/>
  <c r="K8" i="2"/>
  <c r="K5" i="2"/>
  <c r="K3" i="2"/>
  <c r="K13" i="2" s="1"/>
  <c r="K16" i="2" s="1"/>
</calcChain>
</file>

<file path=xl/sharedStrings.xml><?xml version="1.0" encoding="utf-8"?>
<sst xmlns="http://schemas.openxmlformats.org/spreadsheetml/2006/main" count="38" uniqueCount="36">
  <si>
    <t>پیشنهاد بخشودگی جرایم موضوع دستورالعمل    504/1404/200 مورخه  1404/07/21</t>
  </si>
  <si>
    <t>شرکت</t>
  </si>
  <si>
    <t>شرح</t>
  </si>
  <si>
    <t xml:space="preserve">سال </t>
  </si>
  <si>
    <t xml:space="preserve">سال 1403 و به بعد </t>
  </si>
  <si>
    <t>سال 1402</t>
  </si>
  <si>
    <t>سال  1401</t>
  </si>
  <si>
    <t>سال 1400</t>
  </si>
  <si>
    <t xml:space="preserve">سال  1399 و قبل از آن </t>
  </si>
  <si>
    <t xml:space="preserve">نتایج نهایی </t>
  </si>
  <si>
    <t>بله</t>
  </si>
  <si>
    <t xml:space="preserve">سال مورد رسیدگی  </t>
  </si>
  <si>
    <t>خیر</t>
  </si>
  <si>
    <t xml:space="preserve">کسر میشود  مفاد بند 1-1 بخشنمه  504فرایند دادرسی مالیاتی </t>
  </si>
  <si>
    <t>تمکین</t>
  </si>
  <si>
    <t>توافق 238</t>
  </si>
  <si>
    <t>بدوی-244</t>
  </si>
  <si>
    <t>تجدیدنظر-247</t>
  </si>
  <si>
    <t>251مکرر</t>
  </si>
  <si>
    <t xml:space="preserve">دیوان عدالت اداری </t>
  </si>
  <si>
    <t xml:space="preserve">تعداد مراحل فرایند دادرسی از بدوی به بعد </t>
  </si>
  <si>
    <t>پرداخت</t>
  </si>
  <si>
    <t xml:space="preserve">کد </t>
  </si>
  <si>
    <t xml:space="preserve">ترتیب پرداخت </t>
  </si>
  <si>
    <t>کاهش بدهی تشخیصی در مراحل دادرسی مالیاتی نسبت به برگ تشخیص - ضوابط بند  1-1</t>
  </si>
  <si>
    <t xml:space="preserve">کسر مشود ضوابط بند 2-1) مدت زمان  سپری شده از ابلاغ برگ اجرایی </t>
  </si>
  <si>
    <t xml:space="preserve">کسر مشود ضوابط بند 3-1- بخشودگی جریمه موضع بند بند ب ماده  36 قانون دایمی ارزش افزوده </t>
  </si>
  <si>
    <t xml:space="preserve">سلول روبرو تکمیل شود در صورتی که جرایم موضوع بند ب ماده  36 میباشد گزینه بله انتخاب در غیراینصورت  گزینه خیر انتخاب شود </t>
  </si>
  <si>
    <t xml:space="preserve">کسر مشود ضوابط بند 2 و  3  بخشنامه  - ابلاغ بر گ تشخیص </t>
  </si>
  <si>
    <t>سال</t>
  </si>
  <si>
    <t xml:space="preserve">ابلاغ برگ تشخیص- برای سنوات  1400 به بعد </t>
  </si>
  <si>
    <t>ابلاغ برگ قطعی  برای نسوات قبل از  1400</t>
  </si>
  <si>
    <t xml:space="preserve">جمع درصد بخشودگی محاسبه شده بر اساس دستورالعمل </t>
  </si>
  <si>
    <t xml:space="preserve">روش تسویه بدهی </t>
  </si>
  <si>
    <t xml:space="preserve">نتایج نهایی بخشودگی بر اساس رعایت دستورالعمل  </t>
  </si>
  <si>
    <t xml:space="preserve">بخشودگی بر اساس نظر  رئیس امور مالیاتی  / معاونت درامدهای مالیاتی   / مدیرکل محترم   حسب مورد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</si>
</sst>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-_ ;_ * #,##0.00\-_ ;_ * &quot;-&quot;??_-_ ;_ @_ "/>
    <numFmt numFmtId="165" formatCode="_ * #,##0_-_ ;_ * #,##0\-_ ;_ * &quot;-&quot;??_-_ ;_ @_ 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5"/>
      <color indexed="8"/>
      <name val="B Zar"/>
      <charset val="178"/>
    </font>
    <font>
      <sz val="11"/>
      <color indexed="8"/>
      <name val="B Zar"/>
      <charset val="178"/>
    </font>
    <font>
      <sz val="12"/>
      <color indexed="8"/>
      <name val="B Zar"/>
      <charset val="178"/>
    </font>
    <font>
      <sz val="20"/>
      <color indexed="8"/>
      <name val="B Zar"/>
      <charset val="17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vertical="center" wrapText="1"/>
      <protection locked="0"/>
    </xf>
    <xf numFmtId="0" fontId="3" fillId="0" borderId="0" xfId="1" applyFont="1" applyAlignment="1">
      <alignment horizontal="center" vertical="center"/>
    </xf>
    <xf numFmtId="0" fontId="3" fillId="0" borderId="2" xfId="1" applyFont="1" applyBorder="1" applyAlignment="1" applyProtection="1">
      <alignment horizontal="center" vertical="center" wrapText="1"/>
    </xf>
    <xf numFmtId="165" fontId="3" fillId="0" borderId="2" xfId="2" applyNumberFormat="1" applyFont="1" applyBorder="1" applyAlignment="1" applyProtection="1">
      <alignment horizontal="center" vertical="center"/>
    </xf>
    <xf numFmtId="0" fontId="3" fillId="0" borderId="2" xfId="1" applyFont="1" applyBorder="1" applyAlignment="1" applyProtection="1">
      <alignment horizontal="center" vertical="center"/>
    </xf>
    <xf numFmtId="165" fontId="3" fillId="2" borderId="2" xfId="2" applyNumberFormat="1" applyFont="1" applyFill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/>
      <protection locked="0"/>
    </xf>
    <xf numFmtId="165" fontId="3" fillId="0" borderId="2" xfId="2" applyNumberFormat="1" applyFont="1" applyBorder="1" applyAlignment="1" applyProtection="1">
      <alignment horizontal="center" vertical="center"/>
    </xf>
    <xf numFmtId="0" fontId="4" fillId="3" borderId="2" xfId="1" applyFont="1" applyFill="1" applyBorder="1" applyAlignment="1" applyProtection="1">
      <alignment horizontal="center" vertical="center" wrapText="1"/>
    </xf>
    <xf numFmtId="165" fontId="5" fillId="0" borderId="2" xfId="2" applyNumberFormat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3" borderId="2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 wrapText="1"/>
    </xf>
    <xf numFmtId="0" fontId="3" fillId="3" borderId="2" xfId="1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 wrapText="1"/>
    </xf>
    <xf numFmtId="165" fontId="3" fillId="0" borderId="0" xfId="2" applyNumberFormat="1" applyFont="1" applyAlignment="1" applyProtection="1">
      <alignment horizontal="center" vertical="center"/>
    </xf>
    <xf numFmtId="0" fontId="3" fillId="0" borderId="0" xfId="1" applyFont="1" applyAlignment="1" applyProtection="1">
      <alignment horizontal="center" vertical="center"/>
    </xf>
    <xf numFmtId="0" fontId="3" fillId="0" borderId="0" xfId="1" applyFont="1" applyAlignment="1">
      <alignment horizontal="center" vertical="center" wrapText="1"/>
    </xf>
    <xf numFmtId="165" fontId="3" fillId="0" borderId="0" xfId="2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rightToLeft="1" tabSelected="1" view="pageBreakPreview" zoomScaleNormal="100" zoomScaleSheetLayoutView="100" workbookViewId="0">
      <selection activeCell="A7" sqref="A7"/>
    </sheetView>
  </sheetViews>
  <sheetFormatPr defaultColWidth="26.42578125" defaultRowHeight="19.5" x14ac:dyDescent="0.25"/>
  <cols>
    <col min="1" max="1" width="34.42578125" style="21" customWidth="1"/>
    <col min="2" max="2" width="15" style="22" bestFit="1" customWidth="1"/>
    <col min="3" max="3" width="15" style="22" customWidth="1"/>
    <col min="4" max="4" width="12" style="22" customWidth="1"/>
    <col min="5" max="5" width="11.42578125" style="22" customWidth="1"/>
    <col min="6" max="6" width="10.85546875" style="22" customWidth="1"/>
    <col min="7" max="7" width="12" style="22" customWidth="1"/>
    <col min="8" max="8" width="15" style="22" customWidth="1"/>
    <col min="9" max="9" width="15" style="4" bestFit="1" customWidth="1"/>
    <col min="10" max="10" width="13.85546875" style="4" customWidth="1"/>
    <col min="11" max="11" width="20.5703125" style="4" customWidth="1"/>
    <col min="12" max="12" width="4.85546875" style="4" customWidth="1"/>
    <col min="13" max="13" width="9.42578125" style="4" customWidth="1"/>
    <col min="14" max="16384" width="26.42578125" style="4"/>
  </cols>
  <sheetData>
    <row r="1" spans="1:13" ht="38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2" t="s">
        <v>1</v>
      </c>
      <c r="K1" s="3"/>
    </row>
    <row r="2" spans="1:13" ht="39" x14ac:dyDescent="0.25">
      <c r="A2" s="5" t="s">
        <v>2</v>
      </c>
      <c r="B2" s="6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6"/>
      <c r="I2" s="7"/>
      <c r="J2" s="5"/>
      <c r="K2" s="7" t="s">
        <v>9</v>
      </c>
      <c r="M2" s="4" t="s">
        <v>10</v>
      </c>
    </row>
    <row r="3" spans="1:13" x14ac:dyDescent="0.25">
      <c r="A3" s="5" t="s">
        <v>11</v>
      </c>
      <c r="B3" s="8">
        <v>1399</v>
      </c>
      <c r="C3" s="6">
        <v>100</v>
      </c>
      <c r="D3" s="6">
        <v>95</v>
      </c>
      <c r="E3" s="6">
        <v>85</v>
      </c>
      <c r="F3" s="6">
        <v>75</v>
      </c>
      <c r="G3" s="6">
        <v>65</v>
      </c>
      <c r="H3" s="6"/>
      <c r="I3" s="7"/>
      <c r="J3" s="5"/>
      <c r="K3" s="7">
        <f>IF(B3&gt;=1403,100,IF(B3=1402,95,IF(B3=1401,85,IF(B3=1400,75,65))))</f>
        <v>65</v>
      </c>
      <c r="M3" s="4" t="s">
        <v>12</v>
      </c>
    </row>
    <row r="4" spans="1:13" x14ac:dyDescent="0.25">
      <c r="A4" s="5"/>
      <c r="B4" s="6"/>
      <c r="C4" s="6"/>
      <c r="D4" s="6"/>
      <c r="E4" s="6"/>
      <c r="F4" s="6"/>
      <c r="G4" s="6"/>
      <c r="H4" s="6"/>
      <c r="I4" s="7"/>
      <c r="J4" s="5"/>
      <c r="K4" s="7"/>
    </row>
    <row r="5" spans="1:13" ht="53.25" customHeight="1" x14ac:dyDescent="0.25">
      <c r="A5" s="5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>
        <v>216</v>
      </c>
      <c r="G5" s="6">
        <v>251</v>
      </c>
      <c r="H5" s="6" t="s">
        <v>18</v>
      </c>
      <c r="I5" s="7" t="s">
        <v>19</v>
      </c>
      <c r="J5" s="5" t="s">
        <v>20</v>
      </c>
      <c r="K5" s="9">
        <f>IF(J7&gt;=30,0,J6*-5)</f>
        <v>-20</v>
      </c>
      <c r="M5" s="4" t="s">
        <v>21</v>
      </c>
    </row>
    <row r="6" spans="1:13" x14ac:dyDescent="0.25">
      <c r="A6" s="5" t="s">
        <v>22</v>
      </c>
      <c r="B6" s="6">
        <v>0</v>
      </c>
      <c r="C6" s="6">
        <v>0</v>
      </c>
      <c r="D6" s="6">
        <v>1</v>
      </c>
      <c r="E6" s="6">
        <v>2</v>
      </c>
      <c r="F6" s="6">
        <v>3</v>
      </c>
      <c r="G6" s="6">
        <v>4</v>
      </c>
      <c r="H6" s="6">
        <v>5</v>
      </c>
      <c r="I6" s="7">
        <v>6</v>
      </c>
      <c r="J6" s="10">
        <v>4</v>
      </c>
      <c r="K6" s="9"/>
      <c r="M6" s="4" t="s">
        <v>23</v>
      </c>
    </row>
    <row r="7" spans="1:13" ht="39" x14ac:dyDescent="0.25">
      <c r="A7" s="5" t="s">
        <v>24</v>
      </c>
      <c r="B7" s="6"/>
      <c r="C7" s="6"/>
      <c r="D7" s="6"/>
      <c r="E7" s="6"/>
      <c r="F7" s="6"/>
      <c r="G7" s="6"/>
      <c r="H7" s="6"/>
      <c r="I7" s="7"/>
      <c r="J7" s="10">
        <v>25</v>
      </c>
      <c r="K7" s="9"/>
    </row>
    <row r="8" spans="1:13" ht="39" x14ac:dyDescent="0.25">
      <c r="A8" s="5" t="s">
        <v>25</v>
      </c>
      <c r="B8" s="6"/>
      <c r="C8" s="6"/>
      <c r="D8" s="6"/>
      <c r="E8" s="6"/>
      <c r="F8" s="6"/>
      <c r="G8" s="6"/>
      <c r="H8" s="6"/>
      <c r="I8" s="7"/>
      <c r="J8" s="10">
        <v>31</v>
      </c>
      <c r="K8" s="7">
        <f>IF(J8&gt;=30,-10,0)</f>
        <v>-10</v>
      </c>
    </row>
    <row r="9" spans="1:13" ht="39" x14ac:dyDescent="0.25">
      <c r="A9" s="5" t="s">
        <v>26</v>
      </c>
      <c r="B9" s="11" t="s">
        <v>27</v>
      </c>
      <c r="C9" s="11"/>
      <c r="D9" s="11"/>
      <c r="E9" s="11"/>
      <c r="F9" s="11"/>
      <c r="G9" s="11"/>
      <c r="H9" s="11"/>
      <c r="I9" s="11"/>
      <c r="J9" s="10" t="s">
        <v>12</v>
      </c>
      <c r="K9" s="7">
        <f>IF(J9="بله",-10,0)</f>
        <v>0</v>
      </c>
    </row>
    <row r="10" spans="1:13" ht="58.5" x14ac:dyDescent="0.25">
      <c r="A10" s="5" t="s">
        <v>28</v>
      </c>
      <c r="B10" s="6" t="s">
        <v>29</v>
      </c>
      <c r="C10" s="5" t="s">
        <v>30</v>
      </c>
      <c r="D10" s="5" t="s">
        <v>31</v>
      </c>
      <c r="E10" s="6"/>
      <c r="F10" s="6"/>
      <c r="G10" s="6"/>
      <c r="H10" s="6"/>
      <c r="I10" s="7"/>
      <c r="J10" s="7"/>
      <c r="K10" s="9">
        <f>IF(B11&gt;=1400,C11*-2,D11*-2)</f>
        <v>-20</v>
      </c>
    </row>
    <row r="11" spans="1:13" x14ac:dyDescent="0.25">
      <c r="A11" s="5"/>
      <c r="B11" s="8">
        <v>1398</v>
      </c>
      <c r="C11" s="8">
        <v>20</v>
      </c>
      <c r="D11" s="8">
        <v>10</v>
      </c>
      <c r="E11" s="6"/>
      <c r="F11" s="6"/>
      <c r="G11" s="6"/>
      <c r="H11" s="6"/>
      <c r="I11" s="7"/>
      <c r="J11" s="7"/>
      <c r="K11" s="9"/>
    </row>
    <row r="12" spans="1:13" x14ac:dyDescent="0.25">
      <c r="A12" s="5"/>
      <c r="B12" s="6"/>
      <c r="C12" s="6"/>
      <c r="D12" s="6"/>
      <c r="E12" s="6"/>
      <c r="F12" s="6"/>
      <c r="G12" s="6"/>
      <c r="H12" s="6"/>
      <c r="I12" s="7"/>
      <c r="J12" s="7"/>
      <c r="K12" s="7"/>
    </row>
    <row r="13" spans="1:13" ht="39" x14ac:dyDescent="0.25">
      <c r="A13" s="5" t="s">
        <v>32</v>
      </c>
      <c r="B13" s="6"/>
      <c r="C13" s="6"/>
      <c r="D13" s="6"/>
      <c r="E13" s="6"/>
      <c r="F13" s="6"/>
      <c r="G13" s="6"/>
      <c r="H13" s="6"/>
      <c r="I13" s="7"/>
      <c r="J13" s="7"/>
      <c r="K13" s="7">
        <f>SUM(K3:K11)</f>
        <v>15</v>
      </c>
    </row>
    <row r="14" spans="1:13" x14ac:dyDescent="0.25">
      <c r="A14" s="5" t="s">
        <v>33</v>
      </c>
      <c r="B14" s="6"/>
      <c r="C14" s="6"/>
      <c r="D14" s="6"/>
      <c r="E14" s="6"/>
      <c r="F14" s="6"/>
      <c r="G14" s="6"/>
      <c r="H14" s="6"/>
      <c r="I14" s="7"/>
      <c r="J14" s="10" t="s">
        <v>23</v>
      </c>
      <c r="K14" s="7">
        <f>IF(J14="پرداخت",30,20)</f>
        <v>20</v>
      </c>
    </row>
    <row r="15" spans="1:13" x14ac:dyDescent="0.25">
      <c r="A15" s="5"/>
      <c r="B15" s="6"/>
      <c r="C15" s="6"/>
      <c r="D15" s="6"/>
      <c r="E15" s="6"/>
      <c r="F15" s="6"/>
      <c r="G15" s="6"/>
      <c r="H15" s="6"/>
      <c r="I15" s="7"/>
      <c r="J15" s="7"/>
      <c r="K15" s="7"/>
    </row>
    <row r="16" spans="1:13" ht="41.25" customHeight="1" x14ac:dyDescent="0.25">
      <c r="A16" s="12" t="s">
        <v>34</v>
      </c>
      <c r="B16" s="13"/>
      <c r="C16" s="13"/>
      <c r="D16" s="13"/>
      <c r="E16" s="13"/>
      <c r="F16" s="13"/>
      <c r="G16" s="13"/>
      <c r="H16" s="13"/>
      <c r="I16" s="14"/>
      <c r="J16" s="14"/>
      <c r="K16" s="15">
        <f>MAX(K13:K14)</f>
        <v>20</v>
      </c>
    </row>
    <row r="17" spans="1:11" ht="58.5" x14ac:dyDescent="0.25">
      <c r="A17" s="16" t="s">
        <v>35</v>
      </c>
      <c r="B17" s="6"/>
      <c r="C17" s="6"/>
      <c r="D17" s="6"/>
      <c r="E17" s="6"/>
      <c r="F17" s="6"/>
      <c r="G17" s="6"/>
      <c r="H17" s="6"/>
      <c r="I17" s="7"/>
      <c r="J17" s="7"/>
      <c r="K17" s="17"/>
    </row>
    <row r="18" spans="1:11" x14ac:dyDescent="0.25">
      <c r="A18" s="18"/>
      <c r="B18" s="19"/>
      <c r="C18" s="19"/>
      <c r="D18" s="19"/>
      <c r="E18" s="19"/>
      <c r="F18" s="19"/>
      <c r="G18" s="19"/>
      <c r="H18" s="19"/>
      <c r="I18" s="20"/>
      <c r="J18" s="20"/>
      <c r="K18" s="20"/>
    </row>
    <row r="19" spans="1:11" x14ac:dyDescent="0.25">
      <c r="A19" s="18"/>
      <c r="B19" s="19"/>
      <c r="C19" s="19"/>
      <c r="D19" s="19"/>
      <c r="E19" s="19"/>
      <c r="F19" s="19"/>
      <c r="G19" s="19"/>
      <c r="H19" s="19"/>
      <c r="I19" s="20"/>
      <c r="J19" s="20"/>
      <c r="K19" s="20"/>
    </row>
    <row r="20" spans="1:11" x14ac:dyDescent="0.25">
      <c r="A20" s="18"/>
      <c r="B20" s="19"/>
      <c r="C20" s="19"/>
      <c r="D20" s="19"/>
      <c r="E20" s="19"/>
      <c r="F20" s="19"/>
      <c r="G20" s="19"/>
      <c r="H20" s="19"/>
      <c r="I20" s="20"/>
      <c r="J20" s="20"/>
      <c r="K20" s="20"/>
    </row>
    <row r="21" spans="1:11" x14ac:dyDescent="0.25">
      <c r="A21" s="18"/>
      <c r="B21" s="19"/>
      <c r="C21" s="19"/>
      <c r="D21" s="19"/>
      <c r="E21" s="19"/>
      <c r="F21" s="19"/>
      <c r="G21" s="19"/>
      <c r="H21" s="19"/>
      <c r="I21" s="20"/>
      <c r="J21" s="20"/>
      <c r="K21" s="20"/>
    </row>
    <row r="22" spans="1:11" x14ac:dyDescent="0.25">
      <c r="A22" s="18"/>
      <c r="B22" s="19"/>
      <c r="C22" s="19"/>
      <c r="D22" s="19"/>
      <c r="E22" s="19"/>
      <c r="F22" s="19"/>
      <c r="G22" s="19"/>
      <c r="H22" s="19"/>
      <c r="I22" s="20"/>
      <c r="J22" s="20"/>
      <c r="K22" s="20"/>
    </row>
    <row r="23" spans="1:11" x14ac:dyDescent="0.25">
      <c r="A23" s="18"/>
      <c r="B23" s="19"/>
      <c r="C23" s="19"/>
      <c r="D23" s="19"/>
      <c r="E23" s="19"/>
      <c r="F23" s="19"/>
      <c r="G23" s="19"/>
      <c r="H23" s="19"/>
      <c r="I23" s="20"/>
      <c r="J23" s="20"/>
      <c r="K23" s="20"/>
    </row>
    <row r="24" spans="1:11" x14ac:dyDescent="0.25">
      <c r="A24" s="18"/>
      <c r="B24" s="19"/>
      <c r="C24" s="19"/>
      <c r="D24" s="19"/>
      <c r="E24" s="19"/>
      <c r="F24" s="19"/>
      <c r="G24" s="19"/>
      <c r="H24" s="19"/>
      <c r="I24" s="20"/>
      <c r="J24" s="20"/>
      <c r="K24" s="20"/>
    </row>
    <row r="25" spans="1:11" x14ac:dyDescent="0.25">
      <c r="A25" s="18"/>
      <c r="B25" s="19"/>
      <c r="C25" s="19"/>
      <c r="D25" s="19"/>
      <c r="E25" s="19"/>
      <c r="F25" s="19"/>
      <c r="G25" s="19"/>
      <c r="H25" s="19"/>
      <c r="I25" s="20"/>
      <c r="J25" s="20"/>
      <c r="K25" s="20"/>
    </row>
    <row r="26" spans="1:11" x14ac:dyDescent="0.25">
      <c r="A26" s="18"/>
      <c r="B26" s="19"/>
      <c r="C26" s="19"/>
      <c r="D26" s="19"/>
      <c r="E26" s="19"/>
      <c r="F26" s="19"/>
      <c r="G26" s="19"/>
      <c r="H26" s="19"/>
      <c r="I26" s="20"/>
      <c r="J26" s="20"/>
      <c r="K26" s="20"/>
    </row>
    <row r="27" spans="1:11" x14ac:dyDescent="0.25">
      <c r="A27" s="18"/>
      <c r="B27" s="19"/>
      <c r="C27" s="19"/>
      <c r="D27" s="19"/>
      <c r="E27" s="19"/>
      <c r="F27" s="19"/>
      <c r="G27" s="19"/>
      <c r="H27" s="19"/>
      <c r="I27" s="20"/>
      <c r="J27" s="20"/>
      <c r="K27" s="20"/>
    </row>
    <row r="28" spans="1:11" x14ac:dyDescent="0.25">
      <c r="I28" s="23"/>
    </row>
    <row r="29" spans="1:11" x14ac:dyDescent="0.25">
      <c r="I29" s="23"/>
    </row>
    <row r="30" spans="1:11" x14ac:dyDescent="0.25">
      <c r="I30" s="23"/>
    </row>
    <row r="31" spans="1:11" x14ac:dyDescent="0.25">
      <c r="I31" s="23"/>
    </row>
    <row r="32" spans="1:11" x14ac:dyDescent="0.25">
      <c r="I32" s="23"/>
    </row>
    <row r="33" spans="9:13" x14ac:dyDescent="0.25">
      <c r="I33" s="23"/>
    </row>
    <row r="37" spans="9:13" x14ac:dyDescent="0.25">
      <c r="I37" s="23"/>
    </row>
    <row r="38" spans="9:13" x14ac:dyDescent="0.25">
      <c r="I38" s="23"/>
    </row>
    <row r="39" spans="9:13" x14ac:dyDescent="0.25">
      <c r="I39" s="23"/>
    </row>
    <row r="40" spans="9:13" x14ac:dyDescent="0.25">
      <c r="I40" s="23"/>
    </row>
    <row r="41" spans="9:13" x14ac:dyDescent="0.25">
      <c r="I41" s="23"/>
    </row>
    <row r="42" spans="9:13" x14ac:dyDescent="0.25">
      <c r="I42" s="23"/>
    </row>
    <row r="44" spans="9:13" x14ac:dyDescent="0.25">
      <c r="I44" s="22"/>
    </row>
    <row r="46" spans="9:13" x14ac:dyDescent="0.25">
      <c r="K46" s="23"/>
    </row>
    <row r="47" spans="9:13" x14ac:dyDescent="0.25">
      <c r="K47" s="23"/>
      <c r="L47" s="23"/>
      <c r="M47" s="23"/>
    </row>
    <row r="48" spans="9:13" x14ac:dyDescent="0.25">
      <c r="I48" s="23"/>
    </row>
    <row r="49" spans="9:11" x14ac:dyDescent="0.25">
      <c r="I49" s="23"/>
      <c r="K49" s="23"/>
    </row>
    <row r="51" spans="9:11" x14ac:dyDescent="0.25">
      <c r="I51" s="23"/>
    </row>
    <row r="52" spans="9:11" x14ac:dyDescent="0.25">
      <c r="I52" s="23"/>
    </row>
    <row r="53" spans="9:11" x14ac:dyDescent="0.25">
      <c r="I53" s="23"/>
    </row>
    <row r="54" spans="9:11" x14ac:dyDescent="0.25">
      <c r="I54" s="23"/>
    </row>
  </sheetData>
  <mergeCells count="4">
    <mergeCell ref="A1:I1"/>
    <mergeCell ref="K5:K7"/>
    <mergeCell ref="B9:I9"/>
    <mergeCell ref="K10:K11"/>
  </mergeCells>
  <dataValidations count="2">
    <dataValidation type="list" allowBlank="1" showInputMessage="1" showErrorMessage="1" sqref="J14">
      <formula1>$M$5:$M$6</formula1>
    </dataValidation>
    <dataValidation type="list" allowBlank="1" showInputMessage="1" showErrorMessage="1" sqref="J9">
      <formula1>$M$2:$M$3</formula1>
    </dataValidation>
  </dataValidations>
  <printOptions horizontalCentered="1"/>
  <pageMargins left="0" right="0" top="0.39370078740157483" bottom="0" header="0.31496062992125984" footer="0.31496062992125984"/>
  <pageSetup paperSize="9" scale="72" orientation="landscape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7" sqref="J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فرم بخشود</vt:lpstr>
      <vt:lpstr>Sheet1</vt:lpstr>
      <vt:lpstr>'فرم بخشود'!Print_Area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2025-10-18T18:05:59Z</dcterms:modified>
</cp:coreProperties>
</file>